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'Sheet1'!$A$1:$L$9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"/>
    <numFmt numFmtId="167" formatCode="###\ ###\ ##0"/>
    <numFmt numFmtId="168" formatCode="+0.0%;[RED]\-0.0%"/>
    <numFmt numFmtId="169" formatCode="+###\ ###\ ##0\ ₽;[RED]\-###\ ###\ ##0\ ₽"/>
    <numFmt numFmtId="170" formatCode="0.000%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8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5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5"/>
    <col collapsed="false" hidden="false" max="11" min="11" style="0" customWidth="true" width="15"/>
    <col collapsed="false" hidden="false" max="12" min="12" style="0" customWidth="true" width="10"/>
    <col collapsed="false" hidden="false" max="1024" min="13" style="0" customWidth="false" width="11.5"/>
  </cols>
  <sheetData>
    <row collapsed="false" customFormat="false" customHeight="false" hidden="false" ht="12.1" outlineLevel="0" r="1">
      <c r="A1" s="7" t="inlineStr">
        <is>
          <t>Товар</t>
        </is>
      </c>
      <c r="B1" s="7" t="inlineStr">
        <is>
          <t>Ссылка</t>
        </is>
      </c>
      <c r="C1" s="7" t="inlineStr">
        <is>
          <t>Раздел</t>
        </is>
      </c>
      <c r="D1" s="7" t="inlineStr">
        <is>
          <t>Категория</t>
        </is>
      </c>
      <c r="E1" s="7" t="inlineStr">
        <is>
          <t>Рейтинг</t>
        </is>
      </c>
      <c r="F1" s="7" t="inlineStr">
        <is>
          <t>Бренд</t>
        </is>
      </c>
      <c r="G1" s="7" t="inlineStr">
        <is>
          <t>Продавец</t>
        </is>
      </c>
      <c r="H1" s="7" t="inlineStr">
        <is>
          <t>Рекламные посты за последний месяц</t>
        </is>
      </c>
      <c r="I1" s="7" t="inlineStr">
        <is>
          <t>Рекламный охват</t>
        </is>
      </c>
      <c r="J1" s="7" t="inlineStr">
        <is>
          <t>Рост продаж после рекламы, шт</t>
        </is>
      </c>
      <c r="K1" s="7" t="inlineStr">
        <is>
          <t>Рост продаж после рекламы, Р</t>
        </is>
      </c>
      <c r="L1" s="7" t="inlineStr">
        <is>
          <t>Конверсия рекламного охвата в продажи, %</t>
        </is>
      </c>
    </row>
    <row collapsed="false" customFormat="false" customHeight="false" hidden="false" ht="12.1" outlineLevel="0" r="2">
      <c r="A2" s="1" t="inlineStr">
        <is>
          <t>Куртка осенняя стеганая оверсайз</t>
        </is>
      </c>
      <c r="B2" s="1" t="s">
        <f>HYPERLINK("https://www.wildberries.ru/catalog/96371466/detail.aspx", "Ссылка")</f>
      </c>
      <c r="C2" s="1" t="inlineStr">
        <is>
          <t>Одежда</t>
        </is>
      </c>
      <c r="D2" s="1" t="inlineStr">
        <is>
          <t>Куртка</t>
        </is>
      </c>
      <c r="E2" s="2" t="n">
        <v>5</v>
      </c>
      <c r="F2" s="1" t="inlineStr">
        <is>
          <t>GENLOVE</t>
        </is>
      </c>
      <c r="G2" s="1" t="inlineStr">
        <is>
          <t>ИП Гапонцева Н Ю</t>
        </is>
      </c>
      <c r="H2" s="2" t="n">
        <v>3</v>
      </c>
      <c r="I2" s="3" t="n">
        <v>23655</v>
      </c>
      <c r="J2" s="4" t="n">
        <v>-1</v>
      </c>
      <c r="K2" s="5" t="n">
        <v>-19328</v>
      </c>
      <c r="L2" s="6" t="n">
        <v>0</v>
      </c>
    </row>
    <row collapsed="false" customFormat="false" customHeight="false" hidden="false" ht="12.1" outlineLevel="0" r="3">
      <c r="A3" s="1" t="inlineStr">
        <is>
          <t>Куртка  длинная зимняя с капюшоном парка зима</t>
        </is>
      </c>
      <c r="B3" s="1" t="s">
        <f>HYPERLINK("https://www.wildberries.ru/catalog/170604247/detail.aspx", "Ссылка")</f>
      </c>
      <c r="C3" s="1" t="inlineStr">
        <is>
          <t>Одежда</t>
        </is>
      </c>
      <c r="D3" s="1" t="inlineStr">
        <is>
          <t>Куртка</t>
        </is>
      </c>
      <c r="E3" s="2" t="n">
        <v>5</v>
      </c>
      <c r="F3" s="1" t="inlineStr">
        <is>
          <t>ITS SIMPLE</t>
        </is>
      </c>
      <c r="G3" s="1" t="inlineStr">
        <is>
          <t>Бояркина Алёна Игоревна</t>
        </is>
      </c>
      <c r="H3" s="2" t="n">
        <v>1</v>
      </c>
      <c r="I3" s="3" t="n">
        <v>8846</v>
      </c>
      <c r="J3" s="4" t="n">
        <v>-1</v>
      </c>
      <c r="K3" s="5" t="n">
        <v>-75625</v>
      </c>
      <c r="L3" s="6" t="n">
        <v>0</v>
      </c>
    </row>
    <row collapsed="false" customFormat="false" customHeight="false" hidden="false" ht="12.1" outlineLevel="0" r="4">
      <c r="A4" s="1" t="inlineStr">
        <is>
          <t>Демисезонная осеняя куртка</t>
        </is>
      </c>
      <c r="B4" s="1" t="s">
        <f>HYPERLINK("https://www.wildberries.ru/catalog/183392725/detail.aspx", "Ссылка")</f>
      </c>
      <c r="C4" s="1" t="inlineStr">
        <is>
          <t>Одежда</t>
        </is>
      </c>
      <c r="D4" s="1" t="inlineStr">
        <is>
          <t>Куртка</t>
        </is>
      </c>
      <c r="E4" s="2" t="n">
        <v>5</v>
      </c>
      <c r="F4" s="1" t="inlineStr">
        <is>
          <t>Glamars</t>
        </is>
      </c>
      <c r="G4" s="1" t="inlineStr">
        <is>
          <t>ИП Зайнетдинов А У</t>
        </is>
      </c>
      <c r="H4" s="2" t="n">
        <v>1</v>
      </c>
      <c r="I4" s="3" t="n">
        <v>37532</v>
      </c>
      <c r="J4" s="4" t="n">
        <v>1.6</v>
      </c>
      <c r="K4" s="5" t="n">
        <v>1630</v>
      </c>
      <c r="L4" s="6" t="n">
        <v>0</v>
      </c>
    </row>
    <row collapsed="false" customFormat="false" customHeight="false" hidden="false" ht="12.1" outlineLevel="0" r="5">
      <c r="A5" s="1"/>
    </row>
    <row collapsed="false" customFormat="false" customHeight="false" hidden="false" ht="12.1" outlineLevel="0" r="6">
      <c r="A6" s="1"/>
      <c r="B6" s="1" t="inlineStr">
        <is>
          <t>Реклама товаров в категории "Одежда / Куртка" по состоянию на 30.11.2025</t>
        </is>
      </c>
    </row>
    <row collapsed="false" customFormat="false" customHeight="false" hidden="false" ht="12.1" outlineLevel="0" r="7">
      <c r="A7" s="1"/>
      <c r="B7" s="1" t="s">
        <f>HYPERLINK("https://problo.ru/", "PROBLO.RU")</f>
      </c>
    </row>
    <row collapsed="false" customFormat="false" customHeight="false" hidden="false" ht="12.1" outlineLevel="0" r="8">
      <c r="A8" s="1"/>
      <c r="B8" s="1" t="inlineStr">
        <is>
          <t>Данные ещё по 28 артикулам в этой категории доступны после регистрации на сайте PROBLO.RU.</t>
        </is>
      </c>
    </row>
    <row collapsed="false" customFormat="false" customHeight="false" hidden="false" ht="12.1" outlineLevel="0" r="9">
      <c r="A9" s="1"/>
      <c r="B9" s="1" t="s">
        <f>HYPERLINK("https://problo.ru/tg_login.php", "Бесплатная регистрация")</f>
      </c>
    </row>
  </sheetData>
  <autoFilter ref="A1:L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2025-11-30T18:48:35.00Z</dcterms:created>
  <dc:title/>
  <dc:subject/>
  <dc:creator>PROBLO.RU</dc:creator>
  <dc:description/>
  <cp:revision>0</cp:revision>
</cp:coreProperties>
</file>